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едомость объемов работ 6 граф" sheetId="1" state="visible" r:id="rId2"/>
  </sheets>
  <definedNames>
    <definedName function="false" hidden="false" localSheetId="0" name="_xlnm.Print_Titles" vbProcedure="false">'Ведомость объемов работ 6 граф'!$13:$13</definedName>
    <definedName function="false" hidden="false" localSheetId="0" name="Constr" vbProcedure="false">'ведомость объемов работ 6 граф'!#ref!</definedName>
    <definedName function="false" hidden="false" localSheetId="0" name="FOT" vbProcedure="false">'ведомость объемов работ 6 граф'!#ref!</definedName>
    <definedName function="false" hidden="false" localSheetId="0" name="Ind" vbProcedure="false">'ведомость объемов работ 6 граф'!#ref!</definedName>
    <definedName function="false" hidden="false" localSheetId="0" name="Obj" vbProcedure="false">'ведомость объемов работ 6 граф'!#ref!</definedName>
    <definedName function="false" hidden="false" localSheetId="0" name="Obosn" vbProcedure="false">'ведомость объемов работ 6 граф'!#ref!</definedName>
    <definedName function="false" hidden="false" localSheetId="0" name="SmPr" vbProcedure="false">'ведомость объемов работ 6 граф'!#ref!</definedName>
    <definedName function="false" hidden="false" localSheetId="0" name="_xlnm.Print_Titles" vbProcedure="false">'Ведомость объемов работ 6 граф'!$13:$13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<sst xmlns="http://schemas.openxmlformats.org/spreadsheetml/2006/main" count="313" uniqueCount="121">
  <si>
    <t>Приложение №3</t>
  </si>
  <si>
    <t>в договору подряда № _____ от________2016г.</t>
  </si>
  <si>
    <t>Заказчик- застройщик : ГУП РБ «Управление административными зданиями»</t>
  </si>
  <si>
    <t>Генеральный подрядчик :</t>
  </si>
  <si>
    <t>ДЕФЕКТНАЯ ВЕДОМОСТЬ № 2</t>
  </si>
  <si>
    <t>Капитальный ремонт здания СОШ № 4 р.п. Приютово</t>
  </si>
  <si>
    <t>Внутреннее водоснабжение</t>
  </si>
  <si>
    <t>№ пп</t>
  </si>
  <si>
    <t>Наименование</t>
  </si>
  <si>
    <t>Ед. изм.</t>
  </si>
  <si>
    <t>Кол.</t>
  </si>
  <si>
    <t>Примечание</t>
  </si>
  <si>
    <t> Трубопровод в подвале</t>
  </si>
  <si>
    <t>Снятие водомерных узлов массой: до 100 кг</t>
  </si>
  <si>
    <t>100 шт. арматуры</t>
  </si>
  <si>
    <t>Установка водомерных узлов, поставляемых на место монтажа собранными в блоки, с обводной линией диаметром ввода: до 65 мм, диаметром водомера до 40 мм</t>
  </si>
  <si>
    <t>1 узел</t>
  </si>
  <si>
    <t>Установка вентилей, задвижек, затворов, клапанов обратных, кранов проходных на трубопроводах из стальных труб диаметром: до 50 мм</t>
  </si>
  <si>
    <t>1 шт.</t>
  </si>
  <si>
    <t>Задвижки клиновые с невыдвижным шпинделем раструбные ВКЗ, давлением 1 МПа (10 кгс/см2) диаметром 50 мм (Задвижки клиновые с невыдвижным шпинделем фланцевые, давлением 1 МПа t до 100 град.,диаметром 50 мм)</t>
  </si>
  <si>
    <t>шт.</t>
  </si>
  <si>
    <t>Установка фильтра</t>
  </si>
  <si>
    <t>Фильтры сетчатые Y222Р DANFOSS со сливным краном, с внутренней резьбой, латунные диаметром 25 мм</t>
  </si>
  <si>
    <t>Прокладка трубопроводов водоснабжения из стальных водогазопроводных оцинкованных труб диаметром: 50 мм</t>
  </si>
  <si>
    <t>100 м трубопровода</t>
  </si>
  <si>
    <t>Трубы стальные сварные водогазопроводные с резьбой оцинкованные обыкновенные, диаметр условного прохода 50 мм, толщина стенки 3,5 мм (резьба ф50х3,5)</t>
  </si>
  <si>
    <t>м</t>
  </si>
  <si>
    <t>Гидравлическое испытание трубопроводов систем отопления, водопровода и горячего водоснабжения диаметром: до 50 мм</t>
  </si>
  <si>
    <t>Окраска металлических огрунтованных поверхностей: эмалью ПФ-115</t>
  </si>
  <si>
    <t>100 м2 окрашиваемой поверхности</t>
  </si>
  <si>
    <t>Огрунтовка металлических поверхностей за один раз: грунтовкой ГФ-021</t>
  </si>
  <si>
    <t>Изоляция трубопроводов диаметром 180 мм изделиями из вспененного каучука ( «Армофлекс»), вспененного полиэтилена ( «Термофлекс»): трубками</t>
  </si>
  <si>
    <t>10 м трубопровода</t>
  </si>
  <si>
    <t>Трубки из вспененного полиэтилена (пенополиэтилен) «Термофлекс» диаметром 108х13 мм</t>
  </si>
  <si>
    <t>Трубки из вспененного полиэтилена, внутренний диаметр 54 мм, толщина 20 мм (Трубки из вспененного полиэтилена, внутренний диаметр 32 мм, толщина 20 мм)</t>
  </si>
  <si>
    <t>Трубки из вспененного полиэтилена, внутренний диаметр 54 мм, толщина 20 мм (Трубки из вспененного полиэтилена, внутренний диаметр 50 мм, толщина 20 мм)</t>
  </si>
  <si>
    <t>Трубки из вспененного полиэтилена, внутренний диаметр 60 мм, толщина 20 мм</t>
  </si>
  <si>
    <t>Трубки из вспененного полиэтилена, внутренний диаметр 70 мм, толщина 20 мм</t>
  </si>
  <si>
    <t>Пищеблок. Водопровод В1.</t>
  </si>
  <si>
    <t>Разборка трубопроводов из водогазопроводных труб диаметром: до 32 мм</t>
  </si>
  <si>
    <t>Прокладка трубопроводов водоснабжения из напорных полиэтиленовых труб низкого давления среднего типа наружным диаметром: 63 мм (труба полипропилен)</t>
  </si>
  <si>
    <t>Трубы напорные из полиэтилена низкого давления среднего типа, наружным диаметром 63 мм</t>
  </si>
  <si>
    <t>10 м</t>
  </si>
  <si>
    <t>Труба из полипропилена PN 10/63</t>
  </si>
  <si>
    <t>Муфта полипропиленовая комбинированная, с внутренней резьбой, разъемная диаметром 63х2"</t>
  </si>
  <si>
    <t>Угольник 90 град. полипропиленовый диаметром 63 мм</t>
  </si>
  <si>
    <t>Тройник полипропиленовый переходной диаметром 63х32х63 мм</t>
  </si>
  <si>
    <t>Муфта полипропиленовая переходная диаметром 63х50 мм</t>
  </si>
  <si>
    <t>Прокладка трубопроводов водоснабжения из напорных полиэтиленовых труб низкого давления среднего типа наружным диаметром: 32 мм (труба полипропилен)</t>
  </si>
  <si>
    <t>Трубы напорные из полиэтилена низкого давления среднего типа, наружным диаметром 32 мм</t>
  </si>
  <si>
    <t>Труба из полипропилена PN 10/32</t>
  </si>
  <si>
    <t>Угольник 90 град. полипропиленовый диаметром 40 мм (угольник 90 град. полипропиленовый диаметром 32 мм)</t>
  </si>
  <si>
    <t>Тройник полипропиленовый переходной диаметром 32х25х25 мм</t>
  </si>
  <si>
    <t>Кран шаровый полипропиленовый PPRC PN20, диаметром 32 мм</t>
  </si>
  <si>
    <t>Фиксатор для арматуры пластиковый (d 32)</t>
  </si>
  <si>
    <t>Прокладка трубопроводов водоснабжения из напорных полиэтиленовых труб низкого давления среднего типа наружным диаметром: 25 мм (труба полипропилен)</t>
  </si>
  <si>
    <t>Трубы напорные из полиэтилена низкого давления среднего типа, наружным диаметром 25 мм</t>
  </si>
  <si>
    <t>Труба из полипропилена PN 10/25</t>
  </si>
  <si>
    <t>Угольник 90 град. полипропиленовый диаметром 25 мм</t>
  </si>
  <si>
    <t>Тройник полипропиленовый соединительный диаметром 25 мм</t>
  </si>
  <si>
    <t>Тройник полипропиленовый переходной диаметром 25х20х25 мм</t>
  </si>
  <si>
    <t>Тройник полипропиленовый переходной диаметром 25х20х20 мм</t>
  </si>
  <si>
    <t>Кран шаровый полипропиленовый PPRC PN20, диаметром 25 мм</t>
  </si>
  <si>
    <t>Фиксатор для арматуры пластиковый (d25 )</t>
  </si>
  <si>
    <t>Прокладка трубопроводов водоснабжения из напорных полиэтиленовых труб низкого давления среднего типа наружным диаметром: 20 мм (труба полипропилен)</t>
  </si>
  <si>
    <t>Трубы напорные из полиэтилена низкого давления тяжелого типа, наружным диаметром 20 мм</t>
  </si>
  <si>
    <t>Труба из полипропилена PN 10/20</t>
  </si>
  <si>
    <t>Муфта полипропиленовая комбинированная, с внутренней резьбой, разъемная диаметром 20х1/2"</t>
  </si>
  <si>
    <t>Муфта полипропиленовая комбинированная, с наружной резьбой диаметром 20х1/2"</t>
  </si>
  <si>
    <t>Угольник 90 град. полипропиленовый диаметром 20 мм</t>
  </si>
  <si>
    <t>Угольник полипропиленовый комбинированный, с внутренней резьбой и с креплением диаметром 20х1/2"</t>
  </si>
  <si>
    <t>Тройник полипропиленовый соединительный диаметром 20 мм</t>
  </si>
  <si>
    <t>Кран шаровый полипропиленовый PPRC PN20, диаметром 20 мм</t>
  </si>
  <si>
    <t>Фиксатор для арматуры пластиковый (d20)</t>
  </si>
  <si>
    <t>Подводка гибкая армированная резиновая 500 мм</t>
  </si>
  <si>
    <t>                           Переходы через строительные конструкции.</t>
  </si>
  <si>
    <t>Сверление вертикальных отверстий в бетонных конструкциях полов перфоратором глубиной 100 мм диаметром: 150 мм (конструкция перекрытия общей толщ. 300 мм)</t>
  </si>
  <si>
    <t>100 отверстий</t>
  </si>
  <si>
    <t>Сверление отверстий: в кирпичных стенах электроперфоратором диаметром до 20 мм, толщина стен 0,5 кирпича</t>
  </si>
  <si>
    <t>Сверление отверстий: на каждые 0,5 кирпича толщины стен добавлять к расценке 69-2-1 (общая толщина конструкции  400 мм. Коэф.2)</t>
  </si>
  <si>
    <t>Сверление отверстий: на каждые 10 мм диаметра свыше 20 мм добавлять к расценке 69-2-1 (общий диаметр 150 мм. Коэф.13)</t>
  </si>
  <si>
    <t>Прокладка трубопроводов отопления из стальных водогазопроводных неоцинкованных труб диаметром: 50 мм (футляр ф45х2)</t>
  </si>
  <si>
    <t>Прокладка трубопроводов отопления из стальных водогазопроводных неоцинкованных труб диаметром: 50 мм (футляр ф57х3,5)</t>
  </si>
  <si>
    <t> Учебный корпус. Водопровод В1.</t>
  </si>
  <si>
    <t>Разборка трубопроводов из водогазопроводных труб диаметром: до 63 мм</t>
  </si>
  <si>
    <t>Прокладка трубопроводов водоснабжения из напорных полиэтиленовых труб низкого давления среднего типа наружным диаметром: 50 мм (труба полипропилен)</t>
  </si>
  <si>
    <t>Трубы напорные из полиэтилена низкого давления среднего типа, наружным диаметром 50 мм</t>
  </si>
  <si>
    <t>Труба из полипропилена PN 10/50</t>
  </si>
  <si>
    <t>Переходы диаметром условного прохода 50/40 мм и наружным диаметром 67/45 мм (Переход стальной концентрический ф50-ф40)</t>
  </si>
  <si>
    <t>Угольник 90 град. полипропиленовый диаметром 50 мм</t>
  </si>
  <si>
    <t>Тройник полипропиленовый переходной диаметром 50х32х50 мм (Тройник полипропиленовый переходной диаметром 50х32х40 мм)</t>
  </si>
  <si>
    <t>Фиксатор для полипропиленовых труб диаметром 50 мм</t>
  </si>
  <si>
    <t>Трубы стальные сварные водогазопроводные с резьбой оцинкованные обыкновенные, диаметр условного прохода 40 мм, толщина стенки 3,5 мм (резьба ф40х4,0)</t>
  </si>
  <si>
    <t>Прокладка трубопроводов водоснабжения из напорных полиэтиленовых труб низкого давления среднего типа наружным диаметром: 40 мм (труба полипропилен)</t>
  </si>
  <si>
    <t>Трубы напорные из полиэтилена низкого давления среднего типа, наружным диаметром 40 мм</t>
  </si>
  <si>
    <t>Труба из полипропилена PN 10/40</t>
  </si>
  <si>
    <t>Угольник 90 град. полипропиленовый диаметром 40 мм</t>
  </si>
  <si>
    <t>Тройник полипропиленовый переходной диаметром 40х20х40 мм</t>
  </si>
  <si>
    <t>Тройник полипропиленовый переходной диаметром 40х20х40 мм (Тройник полипропиленовый переходной диаметром 40х20х32 мм)</t>
  </si>
  <si>
    <t>Кран шаровый полипропиленовый PPRC PN20, диаметром 40 мм</t>
  </si>
  <si>
    <t>Фиксатор для арматуры пластиковый (d 40 )</t>
  </si>
  <si>
    <t>Тройник полипропиленовый переходной диаметром 32х20х32 мм</t>
  </si>
  <si>
    <t>Тройник полипропиленовый переходной диаметром 32х25х20 мм</t>
  </si>
  <si>
    <t>Муфта полипропиленовая переходная диаметром 32х25 мм</t>
  </si>
  <si>
    <t>Тройник полипропиленовый переходной диаметром 25х20х25 мм (Тройник полипропиленовый переходной диаметром 25х25х20 м)</t>
  </si>
  <si>
    <t>Прокладка трубопроводов отопления из стальных водогазопроводных неоцинкованных труб диаметром: 50 мм (футляр ф76х3,5)</t>
  </si>
  <si>
    <t>Пищеблок.Водопровод Т-3</t>
  </si>
  <si>
    <t>Угольник полипропиленовый комбинированный, с внутренней резьбой диаметром 20х1/2" (обводное колено раструбное диаметром 20)</t>
  </si>
  <si>
    <t>Установка нагревателей индивидуальных: водоводяных</t>
  </si>
  <si>
    <t>10 компл.</t>
  </si>
  <si>
    <t>Нагреватель индивидуальный водоводяной наружный диаметр корпуса 273 мм, длина 1,25 (со змеевиком диаметром 25х2 мм длиной 19,2 м, число витков 30), поверхность нагрева 1,6 м2</t>
  </si>
  <si>
    <t>компл.</t>
  </si>
  <si>
    <t>Электроводонагреватели накопительные вертикального исполнения, объемом 30 л, мощностью 1,5 кВт, размерами 520х368х390 мм</t>
  </si>
  <si>
    <t>                           Переходы через строительные конструкции</t>
  </si>
  <si>
    <t>Учебный корпус.Водопровод Т-3</t>
  </si>
  <si>
    <t>Электроводонагреватели накопительные вертикального исполнения, объемом 15 л, мощностью 2 кВт, размерами 395х270х280 мм</t>
  </si>
  <si>
    <t>Электроводонагреватели накопительные вертикального исполнения, объемом 10 л, мощностью 2 кВт, размерами 315270х280 мм</t>
  </si>
  <si>
    <t>Заказчик- застройщик </t>
  </si>
  <si>
    <t>Генеральный   подрядчик</t>
  </si>
  <si>
    <t>Директор ГУП РБ УАЗ</t>
  </si>
  <si>
    <t>__________________Берг Э.Р.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</si>
</sst>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75" workbookViewId="0">
      <selection pane="topLeft" activeCell="F18" activeCellId="0" sqref="F18"/>
    </sheetView>
  </sheetViews>
  <sheetFormatPr defaultRowHeight="12.75"/>
  <cols>
    <col collapsed="false" hidden="false" max="1" min="1" style="1" width="6.4234693877551"/>
    <col collapsed="false" hidden="false" max="2" min="2" style="2" width="40.7142857142857"/>
    <col collapsed="false" hidden="false" max="3" min="3" style="3" width="11.2857142857143"/>
    <col collapsed="false" hidden="false" max="4" min="4" style="4" width="9.85204081632653"/>
    <col collapsed="false" hidden="false" max="5" min="5" style="5" width="14.8571428571429"/>
    <col collapsed="false" hidden="false" max="6" min="6" style="6" width="9.70918367346939"/>
    <col collapsed="false" hidden="false" max="7" min="7" style="6" width="8.14285714285714"/>
    <col collapsed="false" hidden="false" max="8" min="8" style="6" width="9.14285714285714"/>
    <col collapsed="false" hidden="false" max="9" min="9" style="6" width="8.70918367346939"/>
    <col collapsed="false" hidden="false" max="10" min="10" style="6" width="9.28571428571429"/>
    <col collapsed="false" hidden="false" max="1025" min="11" style="6" width="9.14285714285714"/>
  </cols>
  <sheetData>
    <row r="1" s="10" customFormat="true" ht="17" hidden="false" customHeight="false" outlineLevel="0" collapsed="false">
      <c r="A1" s="7"/>
      <c r="B1" s="8"/>
      <c r="C1" s="9" t="s">
        <v>0</v>
      </c>
      <c r="D1" s="9"/>
      <c r="E1" s="9"/>
      <c r="G1" s="11"/>
      <c r="H1" s="11"/>
    </row>
    <row r="2" s="10" customFormat="true" ht="15.8" hidden="false" customHeight="false" outlineLevel="0" collapsed="false">
      <c r="A2" s="12"/>
      <c r="B2" s="13"/>
      <c r="C2" s="14" t="s">
        <v>1</v>
      </c>
      <c r="D2" s="14"/>
      <c r="E2" s="14"/>
      <c r="G2" s="15"/>
      <c r="H2" s="11"/>
    </row>
    <row r="3" s="10" customFormat="true" ht="14.65" hidden="false" customHeight="false" outlineLevel="0" collapsed="false">
      <c r="A3" s="12"/>
      <c r="B3" s="13"/>
      <c r="C3" s="16"/>
      <c r="D3" s="17"/>
      <c r="E3" s="18"/>
      <c r="G3" s="15"/>
      <c r="H3" s="11"/>
    </row>
    <row r="4" s="10" customFormat="true" ht="17" hidden="false" customHeight="false" outlineLevel="0" collapsed="false">
      <c r="A4" s="19" t="s">
        <v>2</v>
      </c>
      <c r="B4" s="19"/>
      <c r="C4" s="19"/>
      <c r="D4" s="19"/>
      <c r="E4" s="19"/>
      <c r="G4" s="15"/>
      <c r="H4" s="11"/>
    </row>
    <row r="5" s="10" customFormat="true" ht="17.1" hidden="false" customHeight="true" outlineLevel="0" collapsed="false">
      <c r="A5" s="20" t="s">
        <v>3</v>
      </c>
      <c r="B5" s="20"/>
      <c r="C5" s="20"/>
      <c r="D5" s="20"/>
      <c r="E5" s="20"/>
      <c r="G5" s="11"/>
      <c r="H5" s="11"/>
    </row>
    <row r="6" customFormat="false" ht="17" hidden="false" customHeight="false" outlineLevel="0" collapsed="false">
      <c r="A6" s="21"/>
      <c r="B6" s="22"/>
      <c r="C6" s="23"/>
      <c r="D6" s="24"/>
      <c r="E6" s="25"/>
      <c r="F6" s="25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7" hidden="false" customHeight="false" outlineLevel="0" collapsed="false">
      <c r="A7" s="26" t="s">
        <v>4</v>
      </c>
      <c r="B7" s="26"/>
      <c r="C7" s="26"/>
      <c r="D7" s="26"/>
      <c r="E7" s="26"/>
      <c r="F7" s="25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.75" hidden="false" customHeight="true" outlineLevel="0" collapsed="false">
      <c r="A8" s="27"/>
      <c r="B8" s="28" t="s">
        <v>5</v>
      </c>
      <c r="C8" s="28"/>
      <c r="D8" s="28"/>
      <c r="E8" s="29"/>
      <c r="F8" s="29"/>
      <c r="G8" s="29"/>
      <c r="H8" s="29"/>
      <c r="I8" s="3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6</v>
      </c>
      <c r="B9" s="31"/>
      <c r="C9" s="31"/>
      <c r="D9" s="31"/>
      <c r="E9" s="31"/>
      <c r="F9" s="32"/>
      <c r="G9" s="32"/>
      <c r="H9" s="32"/>
    </row>
    <row r="10" customFormat="false" ht="12.75" hidden="false" customHeight="false" outlineLevel="0" collapsed="false">
      <c r="A10" s="33"/>
      <c r="B10" s="34"/>
      <c r="C10" s="35"/>
      <c r="D10" s="36"/>
      <c r="E10" s="37"/>
      <c r="F10" s="32"/>
      <c r="G10" s="32"/>
      <c r="H10" s="32"/>
    </row>
    <row r="11" customFormat="false" ht="12.8" hidden="false" customHeight="false" outlineLevel="0" collapsed="false">
      <c r="A11" s="33"/>
      <c r="B11" s="34"/>
      <c r="C11" s="35"/>
      <c r="D11" s="36"/>
      <c r="E11" s="37"/>
      <c r="F11" s="32"/>
      <c r="G11" s="32"/>
      <c r="H11" s="32"/>
    </row>
    <row r="12" customFormat="false" ht="24.75" hidden="false" customHeight="true" outlineLevel="0" collapsed="false">
      <c r="A12" s="38" t="s">
        <v>7</v>
      </c>
      <c r="B12" s="39" t="s">
        <v>8</v>
      </c>
      <c r="C12" s="40" t="s">
        <v>9</v>
      </c>
      <c r="D12" s="41" t="s">
        <v>10</v>
      </c>
      <c r="E12" s="42" t="s">
        <v>11</v>
      </c>
    </row>
    <row r="13" customFormat="false" ht="12.75" hidden="false" customHeight="false" outlineLevel="0" collapsed="false">
      <c r="A13" s="43" t="n">
        <v>1</v>
      </c>
      <c r="B13" s="44" t="n">
        <v>2</v>
      </c>
      <c r="C13" s="44" t="n">
        <v>3</v>
      </c>
      <c r="D13" s="44" t="n">
        <v>4</v>
      </c>
      <c r="E13" s="44" t="n">
        <v>5</v>
      </c>
    </row>
    <row r="14" customFormat="false" ht="22.5" hidden="false" customHeight="true" outlineLevel="0" collapsed="false">
      <c r="A14" s="45" t="s">
        <v>12</v>
      </c>
      <c r="B14" s="45"/>
      <c r="C14" s="45"/>
      <c r="D14" s="45"/>
      <c r="E14" s="45"/>
    </row>
    <row r="15" customFormat="false" ht="25.5" hidden="false" customHeight="false" outlineLevel="0" collapsed="false">
      <c r="A15" s="46" t="n">
        <v>1</v>
      </c>
      <c r="B15" s="47" t="s">
        <v>13</v>
      </c>
      <c r="C15" s="48" t="s">
        <v>14</v>
      </c>
      <c r="D15" s="49" t="n">
        <v>0.04</v>
      </c>
      <c r="E15" s="50"/>
    </row>
    <row r="16" customFormat="false" ht="51" hidden="false" customHeight="false" outlineLevel="0" collapsed="false">
      <c r="A16" s="46" t="n">
        <v>2</v>
      </c>
      <c r="B16" s="47" t="s">
        <v>15</v>
      </c>
      <c r="C16" s="48" t="s">
        <v>16</v>
      </c>
      <c r="D16" s="51" t="n">
        <v>1</v>
      </c>
      <c r="E16" s="50"/>
    </row>
    <row r="17" customFormat="false" ht="51" hidden="false" customHeight="false" outlineLevel="0" collapsed="false">
      <c r="A17" s="46" t="n">
        <v>3</v>
      </c>
      <c r="B17" s="47" t="s">
        <v>17</v>
      </c>
      <c r="C17" s="48" t="s">
        <v>18</v>
      </c>
      <c r="D17" s="51" t="n">
        <v>2</v>
      </c>
      <c r="E17" s="50"/>
    </row>
    <row r="18" customFormat="false" ht="76.5" hidden="false" customHeight="false" outlineLevel="0" collapsed="false">
      <c r="A18" s="46" t="n">
        <v>4</v>
      </c>
      <c r="B18" s="47" t="s">
        <v>19</v>
      </c>
      <c r="C18" s="48" t="s">
        <v>20</v>
      </c>
      <c r="D18" s="51" t="n">
        <v>2</v>
      </c>
      <c r="E18" s="50"/>
    </row>
    <row r="19" customFormat="false" ht="12.75" hidden="false" customHeight="false" outlineLevel="0" collapsed="false">
      <c r="A19" s="46" t="n">
        <v>5</v>
      </c>
      <c r="B19" s="47" t="s">
        <v>21</v>
      </c>
      <c r="C19" s="48" t="s">
        <v>18</v>
      </c>
      <c r="D19" s="51" t="n">
        <v>1</v>
      </c>
      <c r="E19" s="50"/>
    </row>
    <row r="20" customFormat="false" ht="38.25" hidden="false" customHeight="false" outlineLevel="0" collapsed="false">
      <c r="A20" s="46" t="n">
        <v>6</v>
      </c>
      <c r="B20" s="47" t="s">
        <v>22</v>
      </c>
      <c r="C20" s="48" t="s">
        <v>20</v>
      </c>
      <c r="D20" s="51" t="n">
        <v>1</v>
      </c>
      <c r="E20" s="50"/>
    </row>
    <row r="21" customFormat="false" ht="38.25" hidden="false" customHeight="false" outlineLevel="0" collapsed="false">
      <c r="A21" s="46" t="n">
        <v>7</v>
      </c>
      <c r="B21" s="47" t="s">
        <v>23</v>
      </c>
      <c r="C21" s="48" t="s">
        <v>24</v>
      </c>
      <c r="D21" s="49" t="n">
        <v>0.02</v>
      </c>
      <c r="E21" s="50"/>
    </row>
    <row r="22" customFormat="false" ht="51" hidden="false" customHeight="false" outlineLevel="0" collapsed="false">
      <c r="A22" s="46" t="n">
        <v>8</v>
      </c>
      <c r="B22" s="47" t="s">
        <v>25</v>
      </c>
      <c r="C22" s="48" t="s">
        <v>26</v>
      </c>
      <c r="D22" s="51" t="n">
        <v>0.15</v>
      </c>
      <c r="E22" s="50"/>
    </row>
    <row r="23" customFormat="false" ht="38.25" hidden="false" customHeight="false" outlineLevel="0" collapsed="false">
      <c r="A23" s="46" t="n">
        <v>9</v>
      </c>
      <c r="B23" s="47" t="s">
        <v>27</v>
      </c>
      <c r="C23" s="48" t="s">
        <v>24</v>
      </c>
      <c r="D23" s="49" t="n">
        <v>0.047</v>
      </c>
      <c r="E23" s="50"/>
    </row>
    <row r="24" customFormat="false" ht="51" hidden="false" customHeight="false" outlineLevel="0" collapsed="false">
      <c r="A24" s="46" t="n">
        <v>10</v>
      </c>
      <c r="B24" s="47" t="s">
        <v>28</v>
      </c>
      <c r="C24" s="48" t="s">
        <v>29</v>
      </c>
      <c r="D24" s="49" t="n">
        <v>0.01</v>
      </c>
      <c r="E24" s="50"/>
    </row>
    <row r="25" customFormat="false" ht="51" hidden="false" customHeight="false" outlineLevel="0" collapsed="false">
      <c r="A25" s="46" t="n">
        <v>11</v>
      </c>
      <c r="B25" s="47" t="s">
        <v>30</v>
      </c>
      <c r="C25" s="48" t="s">
        <v>29</v>
      </c>
      <c r="D25" s="49" t="n">
        <v>0.01</v>
      </c>
      <c r="E25" s="50"/>
    </row>
    <row r="26" customFormat="false" ht="51" hidden="false" customHeight="false" outlineLevel="0" collapsed="false">
      <c r="A26" s="46" t="n">
        <v>12</v>
      </c>
      <c r="B26" s="47" t="s">
        <v>31</v>
      </c>
      <c r="C26" s="48" t="s">
        <v>32</v>
      </c>
      <c r="D26" s="49" t="n">
        <v>2.18</v>
      </c>
      <c r="E26" s="50"/>
    </row>
    <row r="27" customFormat="false" ht="38.25" hidden="false" customHeight="false" outlineLevel="0" collapsed="false">
      <c r="A27" s="46" t="n">
        <v>13</v>
      </c>
      <c r="B27" s="47" t="s">
        <v>33</v>
      </c>
      <c r="C27" s="48" t="s">
        <v>26</v>
      </c>
      <c r="D27" s="51" t="n">
        <v>-23.98</v>
      </c>
      <c r="E27" s="50"/>
    </row>
    <row r="28" customFormat="false" ht="51" hidden="false" customHeight="false" outlineLevel="0" collapsed="false">
      <c r="A28" s="46" t="n">
        <v>14</v>
      </c>
      <c r="B28" s="47" t="s">
        <v>34</v>
      </c>
      <c r="C28" s="48" t="s">
        <v>26</v>
      </c>
      <c r="D28" s="51" t="n">
        <f aca="false">1.1</f>
        <v>1.1</v>
      </c>
      <c r="E28" s="50"/>
    </row>
    <row r="29" customFormat="false" ht="51" hidden="false" customHeight="false" outlineLevel="0" collapsed="false">
      <c r="A29" s="46" t="n">
        <v>15</v>
      </c>
      <c r="B29" s="47" t="s">
        <v>35</v>
      </c>
      <c r="C29" s="48" t="s">
        <v>26</v>
      </c>
      <c r="D29" s="51" t="n">
        <f aca="false">13.3</f>
        <v>13.3</v>
      </c>
      <c r="E29" s="50"/>
    </row>
    <row r="30" customFormat="false" ht="25.5" hidden="false" customHeight="false" outlineLevel="0" collapsed="false">
      <c r="A30" s="46" t="n">
        <v>16</v>
      </c>
      <c r="B30" s="47" t="s">
        <v>36</v>
      </c>
      <c r="C30" s="48" t="s">
        <v>26</v>
      </c>
      <c r="D30" s="51" t="n">
        <v>3.3</v>
      </c>
      <c r="E30" s="50"/>
    </row>
    <row r="31" customFormat="false" ht="25.5" hidden="false" customHeight="false" outlineLevel="0" collapsed="false">
      <c r="A31" s="46" t="n">
        <v>17</v>
      </c>
      <c r="B31" s="47" t="s">
        <v>37</v>
      </c>
      <c r="C31" s="48" t="s">
        <v>26</v>
      </c>
      <c r="D31" s="51" t="n">
        <f aca="false">4.1</f>
        <v>4.1</v>
      </c>
      <c r="E31" s="50"/>
    </row>
    <row r="32" customFormat="false" ht="22.5" hidden="false" customHeight="true" outlineLevel="0" collapsed="false">
      <c r="A32" s="45" t="s">
        <v>38</v>
      </c>
      <c r="B32" s="45"/>
      <c r="C32" s="45"/>
      <c r="D32" s="45"/>
      <c r="E32" s="45"/>
    </row>
    <row r="33" customFormat="false" ht="38.25" hidden="false" customHeight="false" outlineLevel="0" collapsed="false">
      <c r="A33" s="46" t="n">
        <v>18</v>
      </c>
      <c r="B33" s="47" t="s">
        <v>39</v>
      </c>
      <c r="C33" s="48" t="s">
        <v>24</v>
      </c>
      <c r="D33" s="49" t="n">
        <v>0.15</v>
      </c>
      <c r="E33" s="50"/>
    </row>
    <row r="34" customFormat="false" ht="51" hidden="false" customHeight="false" outlineLevel="0" collapsed="false">
      <c r="A34" s="46" t="n">
        <v>19</v>
      </c>
      <c r="B34" s="47" t="s">
        <v>40</v>
      </c>
      <c r="C34" s="48" t="s">
        <v>24</v>
      </c>
      <c r="D34" s="49" t="n">
        <v>0.041</v>
      </c>
      <c r="E34" s="50"/>
    </row>
    <row r="35" customFormat="false" ht="38.25" hidden="false" customHeight="false" outlineLevel="0" collapsed="false">
      <c r="A35" s="46" t="n">
        <v>20</v>
      </c>
      <c r="B35" s="47" t="s">
        <v>41</v>
      </c>
      <c r="C35" s="48" t="s">
        <v>42</v>
      </c>
      <c r="D35" s="51" t="n">
        <v>-0.3879</v>
      </c>
      <c r="E35" s="50"/>
    </row>
    <row r="36" customFormat="false" ht="12.75" hidden="false" customHeight="false" outlineLevel="0" collapsed="false">
      <c r="A36" s="46" t="n">
        <v>21</v>
      </c>
      <c r="B36" s="47" t="s">
        <v>43</v>
      </c>
      <c r="C36" s="48" t="s">
        <v>26</v>
      </c>
      <c r="D36" s="51" t="n">
        <v>3.879</v>
      </c>
      <c r="E36" s="50"/>
    </row>
    <row r="37" customFormat="false" ht="38.25" hidden="false" customHeight="false" outlineLevel="0" collapsed="false">
      <c r="A37" s="46" t="n">
        <v>22</v>
      </c>
      <c r="B37" s="47" t="s">
        <v>44</v>
      </c>
      <c r="C37" s="48" t="s">
        <v>20</v>
      </c>
      <c r="D37" s="51" t="n">
        <v>1</v>
      </c>
      <c r="E37" s="50"/>
    </row>
    <row r="38" customFormat="false" ht="25.5" hidden="false" customHeight="false" outlineLevel="0" collapsed="false">
      <c r="A38" s="46" t="n">
        <v>23</v>
      </c>
      <c r="B38" s="47" t="s">
        <v>45</v>
      </c>
      <c r="C38" s="48" t="s">
        <v>20</v>
      </c>
      <c r="D38" s="51" t="n">
        <v>1</v>
      </c>
      <c r="E38" s="50"/>
    </row>
    <row r="39" customFormat="false" ht="25.5" hidden="false" customHeight="false" outlineLevel="0" collapsed="false">
      <c r="A39" s="46" t="n">
        <v>24</v>
      </c>
      <c r="B39" s="47" t="s">
        <v>46</v>
      </c>
      <c r="C39" s="48" t="s">
        <v>20</v>
      </c>
      <c r="D39" s="51" t="n">
        <v>1</v>
      </c>
      <c r="E39" s="50"/>
    </row>
    <row r="40" customFormat="false" ht="25.5" hidden="false" customHeight="false" outlineLevel="0" collapsed="false">
      <c r="A40" s="46" t="n">
        <v>25</v>
      </c>
      <c r="B40" s="47" t="s">
        <v>47</v>
      </c>
      <c r="C40" s="48" t="s">
        <v>20</v>
      </c>
      <c r="D40" s="51" t="n">
        <v>1</v>
      </c>
      <c r="E40" s="50"/>
    </row>
    <row r="41" customFormat="false" ht="51" hidden="false" customHeight="false" outlineLevel="0" collapsed="false">
      <c r="A41" s="46" t="n">
        <v>27</v>
      </c>
      <c r="B41" s="47" t="s">
        <v>48</v>
      </c>
      <c r="C41" s="48" t="s">
        <v>24</v>
      </c>
      <c r="D41" s="49" t="n">
        <v>0.018</v>
      </c>
      <c r="E41" s="50"/>
    </row>
    <row r="42" customFormat="false" ht="38.25" hidden="false" customHeight="false" outlineLevel="0" collapsed="false">
      <c r="A42" s="46" t="n">
        <v>28</v>
      </c>
      <c r="B42" s="47" t="s">
        <v>49</v>
      </c>
      <c r="C42" s="48" t="s">
        <v>42</v>
      </c>
      <c r="D42" s="51" t="n">
        <v>-0.1688</v>
      </c>
      <c r="E42" s="50"/>
    </row>
    <row r="43" customFormat="false" ht="12.75" hidden="false" customHeight="false" outlineLevel="0" collapsed="false">
      <c r="A43" s="46" t="n">
        <v>29</v>
      </c>
      <c r="B43" s="47" t="s">
        <v>50</v>
      </c>
      <c r="C43" s="48" t="s">
        <v>26</v>
      </c>
      <c r="D43" s="51" t="n">
        <v>1.688</v>
      </c>
      <c r="E43" s="50"/>
    </row>
    <row r="44" customFormat="false" ht="38.25" hidden="false" customHeight="false" outlineLevel="0" collapsed="false">
      <c r="A44" s="46" t="n">
        <v>30</v>
      </c>
      <c r="B44" s="47" t="s">
        <v>51</v>
      </c>
      <c r="C44" s="48" t="s">
        <v>20</v>
      </c>
      <c r="D44" s="51" t="n">
        <v>5</v>
      </c>
      <c r="E44" s="50"/>
    </row>
    <row r="45" customFormat="false" ht="25.5" hidden="false" customHeight="false" outlineLevel="0" collapsed="false">
      <c r="A45" s="46" t="n">
        <v>31</v>
      </c>
      <c r="B45" s="47" t="s">
        <v>52</v>
      </c>
      <c r="C45" s="48" t="s">
        <v>20</v>
      </c>
      <c r="D45" s="51" t="n">
        <v>1</v>
      </c>
      <c r="E45" s="50"/>
    </row>
    <row r="46" customFormat="false" ht="25.5" hidden="false" customHeight="false" outlineLevel="0" collapsed="false">
      <c r="A46" s="46" t="n">
        <v>32</v>
      </c>
      <c r="B46" s="47" t="s">
        <v>53</v>
      </c>
      <c r="C46" s="48" t="s">
        <v>20</v>
      </c>
      <c r="D46" s="51" t="n">
        <v>1</v>
      </c>
      <c r="E46" s="50"/>
    </row>
    <row r="47" customFormat="false" ht="12.75" hidden="false" customHeight="false" outlineLevel="0" collapsed="false">
      <c r="A47" s="46" t="n">
        <v>33</v>
      </c>
      <c r="B47" s="47" t="s">
        <v>54</v>
      </c>
      <c r="C47" s="48" t="s">
        <v>20</v>
      </c>
      <c r="D47" s="51" t="n">
        <v>2</v>
      </c>
      <c r="E47" s="50"/>
    </row>
    <row r="48" customFormat="false" ht="51" hidden="false" customHeight="false" outlineLevel="0" collapsed="false">
      <c r="A48" s="46" t="n">
        <v>34</v>
      </c>
      <c r="B48" s="47" t="s">
        <v>55</v>
      </c>
      <c r="C48" s="48" t="s">
        <v>24</v>
      </c>
      <c r="D48" s="49" t="n">
        <v>0.062</v>
      </c>
      <c r="E48" s="50"/>
    </row>
    <row r="49" customFormat="false" ht="38.25" hidden="false" customHeight="false" outlineLevel="0" collapsed="false">
      <c r="A49" s="46" t="n">
        <v>35</v>
      </c>
      <c r="B49" s="47" t="s">
        <v>56</v>
      </c>
      <c r="C49" s="48" t="s">
        <v>42</v>
      </c>
      <c r="D49" s="51" t="n">
        <v>-0.576</v>
      </c>
      <c r="E49" s="50"/>
    </row>
    <row r="50" customFormat="false" ht="12.75" hidden="false" customHeight="false" outlineLevel="0" collapsed="false">
      <c r="A50" s="46" t="n">
        <v>36</v>
      </c>
      <c r="B50" s="47" t="s">
        <v>57</v>
      </c>
      <c r="C50" s="48" t="s">
        <v>26</v>
      </c>
      <c r="D50" s="51" t="n">
        <v>5.76</v>
      </c>
      <c r="E50" s="50"/>
    </row>
    <row r="51" customFormat="false" ht="25.5" hidden="false" customHeight="false" outlineLevel="0" collapsed="false">
      <c r="A51" s="46" t="n">
        <v>37</v>
      </c>
      <c r="B51" s="47" t="s">
        <v>58</v>
      </c>
      <c r="C51" s="48" t="s">
        <v>20</v>
      </c>
      <c r="D51" s="51" t="n">
        <v>2</v>
      </c>
      <c r="E51" s="50"/>
    </row>
    <row r="52" customFormat="false" ht="25.5" hidden="false" customHeight="false" outlineLevel="0" collapsed="false">
      <c r="A52" s="46" t="n">
        <v>38</v>
      </c>
      <c r="B52" s="47" t="s">
        <v>59</v>
      </c>
      <c r="C52" s="48" t="s">
        <v>20</v>
      </c>
      <c r="D52" s="51" t="n">
        <v>2</v>
      </c>
      <c r="E52" s="50"/>
    </row>
    <row r="53" customFormat="false" ht="25.5" hidden="false" customHeight="false" outlineLevel="0" collapsed="false">
      <c r="A53" s="46" t="n">
        <v>39</v>
      </c>
      <c r="B53" s="47" t="s">
        <v>60</v>
      </c>
      <c r="C53" s="48" t="s">
        <v>20</v>
      </c>
      <c r="D53" s="51" t="n">
        <v>5</v>
      </c>
      <c r="E53" s="50"/>
    </row>
    <row r="54" customFormat="false" ht="25.5" hidden="false" customHeight="false" outlineLevel="0" collapsed="false">
      <c r="A54" s="46" t="n">
        <v>40</v>
      </c>
      <c r="B54" s="47" t="s">
        <v>61</v>
      </c>
      <c r="C54" s="48" t="s">
        <v>20</v>
      </c>
      <c r="D54" s="51" t="n">
        <v>4</v>
      </c>
      <c r="E54" s="50"/>
    </row>
    <row r="55" customFormat="false" ht="25.5" hidden="false" customHeight="false" outlineLevel="0" collapsed="false">
      <c r="A55" s="46" t="n">
        <v>41</v>
      </c>
      <c r="B55" s="47" t="s">
        <v>62</v>
      </c>
      <c r="C55" s="48" t="s">
        <v>20</v>
      </c>
      <c r="D55" s="51" t="n">
        <v>1</v>
      </c>
      <c r="E55" s="50"/>
    </row>
    <row r="56" customFormat="false" ht="12.75" hidden="false" customHeight="false" outlineLevel="0" collapsed="false">
      <c r="A56" s="46" t="n">
        <v>42</v>
      </c>
      <c r="B56" s="47" t="s">
        <v>63</v>
      </c>
      <c r="C56" s="48" t="s">
        <v>20</v>
      </c>
      <c r="D56" s="51" t="n">
        <v>8</v>
      </c>
      <c r="E56" s="50"/>
    </row>
    <row r="57" customFormat="false" ht="51" hidden="false" customHeight="false" outlineLevel="0" collapsed="false">
      <c r="A57" s="46" t="n">
        <v>43</v>
      </c>
      <c r="B57" s="47" t="s">
        <v>64</v>
      </c>
      <c r="C57" s="48" t="s">
        <v>24</v>
      </c>
      <c r="D57" s="49" t="n">
        <v>0.296</v>
      </c>
      <c r="E57" s="50"/>
    </row>
    <row r="58" customFormat="false" ht="38.25" hidden="false" customHeight="false" outlineLevel="0" collapsed="false">
      <c r="A58" s="46" t="n">
        <v>44</v>
      </c>
      <c r="B58" s="47" t="s">
        <v>65</v>
      </c>
      <c r="C58" s="48" t="s">
        <v>42</v>
      </c>
      <c r="D58" s="51" t="n">
        <v>-2.661</v>
      </c>
      <c r="E58" s="50"/>
    </row>
    <row r="59" customFormat="false" ht="12.75" hidden="false" customHeight="false" outlineLevel="0" collapsed="false">
      <c r="A59" s="46" t="n">
        <v>45</v>
      </c>
      <c r="B59" s="47" t="s">
        <v>66</v>
      </c>
      <c r="C59" s="48" t="s">
        <v>26</v>
      </c>
      <c r="D59" s="51" t="n">
        <v>26.61</v>
      </c>
      <c r="E59" s="50"/>
    </row>
    <row r="60" customFormat="false" ht="38.25" hidden="false" customHeight="false" outlineLevel="0" collapsed="false">
      <c r="A60" s="46" t="n">
        <v>46</v>
      </c>
      <c r="B60" s="47" t="s">
        <v>67</v>
      </c>
      <c r="C60" s="48" t="s">
        <v>20</v>
      </c>
      <c r="D60" s="51" t="n">
        <v>4</v>
      </c>
      <c r="E60" s="50"/>
    </row>
    <row r="61" customFormat="false" ht="25.5" hidden="false" customHeight="false" outlineLevel="0" collapsed="false">
      <c r="A61" s="46" t="n">
        <v>47</v>
      </c>
      <c r="B61" s="47" t="s">
        <v>68</v>
      </c>
      <c r="C61" s="48" t="s">
        <v>20</v>
      </c>
      <c r="D61" s="51" t="n">
        <v>16</v>
      </c>
      <c r="E61" s="50"/>
    </row>
    <row r="62" customFormat="false" ht="25.5" hidden="false" customHeight="false" outlineLevel="0" collapsed="false">
      <c r="A62" s="46" t="n">
        <v>48</v>
      </c>
      <c r="B62" s="47" t="s">
        <v>69</v>
      </c>
      <c r="C62" s="48" t="s">
        <v>20</v>
      </c>
      <c r="D62" s="51" t="n">
        <v>21</v>
      </c>
      <c r="E62" s="50"/>
    </row>
    <row r="63" customFormat="false" ht="38.25" hidden="false" customHeight="false" outlineLevel="0" collapsed="false">
      <c r="A63" s="46" t="n">
        <v>49</v>
      </c>
      <c r="B63" s="47" t="s">
        <v>70</v>
      </c>
      <c r="C63" s="48" t="s">
        <v>20</v>
      </c>
      <c r="D63" s="51" t="n">
        <v>2</v>
      </c>
      <c r="E63" s="50"/>
    </row>
    <row r="64" customFormat="false" ht="25.5" hidden="false" customHeight="false" outlineLevel="0" collapsed="false">
      <c r="A64" s="46" t="n">
        <v>50</v>
      </c>
      <c r="B64" s="47" t="s">
        <v>71</v>
      </c>
      <c r="C64" s="48" t="s">
        <v>20</v>
      </c>
      <c r="D64" s="51" t="n">
        <v>10</v>
      </c>
      <c r="E64" s="50"/>
    </row>
    <row r="65" customFormat="false" ht="25.5" hidden="false" customHeight="false" outlineLevel="0" collapsed="false">
      <c r="A65" s="46" t="n">
        <v>51</v>
      </c>
      <c r="B65" s="47" t="s">
        <v>72</v>
      </c>
      <c r="C65" s="48" t="s">
        <v>20</v>
      </c>
      <c r="D65" s="51" t="n">
        <v>10</v>
      </c>
      <c r="E65" s="50"/>
    </row>
    <row r="66" customFormat="false" ht="12.75" hidden="false" customHeight="false" outlineLevel="0" collapsed="false">
      <c r="A66" s="46" t="n">
        <v>52</v>
      </c>
      <c r="B66" s="47" t="s">
        <v>73</v>
      </c>
      <c r="C66" s="48" t="s">
        <v>20</v>
      </c>
      <c r="D66" s="51" t="n">
        <v>49</v>
      </c>
      <c r="E66" s="50"/>
    </row>
    <row r="67" customFormat="false" ht="25.5" hidden="false" customHeight="false" outlineLevel="0" collapsed="false">
      <c r="A67" s="46" t="n">
        <v>53</v>
      </c>
      <c r="B67" s="47" t="s">
        <v>74</v>
      </c>
      <c r="C67" s="48" t="s">
        <v>20</v>
      </c>
      <c r="D67" s="51" t="n">
        <v>16</v>
      </c>
      <c r="E67" s="50"/>
    </row>
    <row r="68" customFormat="false" ht="19.15" hidden="false" customHeight="true" outlineLevel="0" collapsed="false">
      <c r="A68" s="52" t="s">
        <v>75</v>
      </c>
      <c r="B68" s="52"/>
      <c r="C68" s="52"/>
      <c r="D68" s="52"/>
      <c r="E68" s="52"/>
    </row>
    <row r="69" customFormat="false" ht="51" hidden="false" customHeight="false" outlineLevel="0" collapsed="false">
      <c r="A69" s="46" t="n">
        <v>54</v>
      </c>
      <c r="B69" s="47" t="s">
        <v>76</v>
      </c>
      <c r="C69" s="48" t="s">
        <v>77</v>
      </c>
      <c r="D69" s="49" t="n">
        <v>0.01</v>
      </c>
      <c r="E69" s="50"/>
    </row>
    <row r="70" customFormat="false" ht="38.25" hidden="false" customHeight="false" outlineLevel="0" collapsed="false">
      <c r="A70" s="46" t="n">
        <v>55</v>
      </c>
      <c r="B70" s="47" t="s">
        <v>78</v>
      </c>
      <c r="C70" s="48" t="s">
        <v>77</v>
      </c>
      <c r="D70" s="49" t="n">
        <v>0.1</v>
      </c>
      <c r="E70" s="50"/>
    </row>
    <row r="71" customFormat="false" ht="38.25" hidden="false" customHeight="false" outlineLevel="0" collapsed="false">
      <c r="A71" s="46" t="n">
        <v>56</v>
      </c>
      <c r="B71" s="47" t="s">
        <v>79</v>
      </c>
      <c r="C71" s="48" t="s">
        <v>77</v>
      </c>
      <c r="D71" s="49" t="n">
        <v>0.02</v>
      </c>
      <c r="E71" s="50"/>
    </row>
    <row r="72" customFormat="false" ht="38.25" hidden="false" customHeight="false" outlineLevel="0" collapsed="false">
      <c r="A72" s="46" t="n">
        <v>57</v>
      </c>
      <c r="B72" s="47" t="s">
        <v>80</v>
      </c>
      <c r="C72" s="48" t="s">
        <v>77</v>
      </c>
      <c r="D72" s="49" t="n">
        <v>0.1</v>
      </c>
      <c r="E72" s="50"/>
    </row>
    <row r="73" customFormat="false" ht="38.25" hidden="false" customHeight="false" outlineLevel="0" collapsed="false">
      <c r="A73" s="46" t="n">
        <v>58</v>
      </c>
      <c r="B73" s="47" t="s">
        <v>81</v>
      </c>
      <c r="C73" s="48" t="s">
        <v>24</v>
      </c>
      <c r="D73" s="49" t="n">
        <v>0.012</v>
      </c>
      <c r="E73" s="50"/>
    </row>
    <row r="74" customFormat="false" ht="38.25" hidden="false" customHeight="false" outlineLevel="0" collapsed="false">
      <c r="A74" s="46" t="n">
        <v>59</v>
      </c>
      <c r="B74" s="47" t="s">
        <v>82</v>
      </c>
      <c r="C74" s="48" t="s">
        <v>24</v>
      </c>
      <c r="D74" s="49" t="n">
        <v>0.008</v>
      </c>
      <c r="E74" s="50"/>
    </row>
    <row r="75" customFormat="false" ht="38.25" hidden="false" customHeight="false" outlineLevel="0" collapsed="false">
      <c r="A75" s="46" t="n">
        <v>60</v>
      </c>
      <c r="B75" s="47" t="s">
        <v>82</v>
      </c>
      <c r="C75" s="48" t="s">
        <v>24</v>
      </c>
      <c r="D75" s="49" t="n">
        <v>0.008</v>
      </c>
      <c r="E75" s="50"/>
    </row>
    <row r="76" customFormat="false" ht="22.5" hidden="false" customHeight="true" outlineLevel="0" collapsed="false">
      <c r="A76" s="45" t="s">
        <v>83</v>
      </c>
      <c r="B76" s="45"/>
      <c r="C76" s="45"/>
      <c r="D76" s="45"/>
      <c r="E76" s="45"/>
    </row>
    <row r="77" customFormat="false" ht="38.25" hidden="false" customHeight="false" outlineLevel="0" collapsed="false">
      <c r="A77" s="46" t="n">
        <v>61</v>
      </c>
      <c r="B77" s="47" t="s">
        <v>39</v>
      </c>
      <c r="C77" s="48" t="s">
        <v>24</v>
      </c>
      <c r="D77" s="49" t="n">
        <v>0.4</v>
      </c>
      <c r="E77" s="50"/>
    </row>
    <row r="78" customFormat="false" ht="38.25" hidden="false" customHeight="false" outlineLevel="0" collapsed="false">
      <c r="A78" s="46" t="n">
        <v>62</v>
      </c>
      <c r="B78" s="47" t="s">
        <v>84</v>
      </c>
      <c r="C78" s="48" t="s">
        <v>24</v>
      </c>
      <c r="D78" s="49" t="n">
        <v>0.11</v>
      </c>
      <c r="E78" s="50"/>
    </row>
    <row r="79" customFormat="false" ht="25.5" hidden="false" customHeight="false" outlineLevel="0" collapsed="false">
      <c r="A79" s="46" t="n">
        <v>63</v>
      </c>
      <c r="B79" s="47" t="s">
        <v>13</v>
      </c>
      <c r="C79" s="48" t="s">
        <v>14</v>
      </c>
      <c r="D79" s="49" t="n">
        <v>0.06</v>
      </c>
      <c r="E79" s="50"/>
    </row>
    <row r="80" customFormat="false" ht="51" hidden="false" customHeight="false" outlineLevel="0" collapsed="false">
      <c r="A80" s="46" t="n">
        <v>64</v>
      </c>
      <c r="B80" s="47" t="s">
        <v>85</v>
      </c>
      <c r="C80" s="48" t="s">
        <v>24</v>
      </c>
      <c r="D80" s="49" t="n">
        <v>0.28</v>
      </c>
      <c r="E80" s="50"/>
    </row>
    <row r="81" customFormat="false" ht="38.25" hidden="false" customHeight="false" outlineLevel="0" collapsed="false">
      <c r="A81" s="46" t="n">
        <v>65</v>
      </c>
      <c r="B81" s="47" t="s">
        <v>86</v>
      </c>
      <c r="C81" s="48" t="s">
        <v>42</v>
      </c>
      <c r="D81" s="51" t="n">
        <v>-2.649</v>
      </c>
      <c r="E81" s="50"/>
    </row>
    <row r="82" customFormat="false" ht="12.75" hidden="false" customHeight="false" outlineLevel="0" collapsed="false">
      <c r="A82" s="46" t="n">
        <v>66</v>
      </c>
      <c r="B82" s="47" t="s">
        <v>87</v>
      </c>
      <c r="C82" s="48" t="s">
        <v>26</v>
      </c>
      <c r="D82" s="51" t="n">
        <v>26.49</v>
      </c>
      <c r="E82" s="50"/>
    </row>
    <row r="83" customFormat="false" ht="38.25" hidden="false" customHeight="false" outlineLevel="0" collapsed="false">
      <c r="A83" s="46" t="n">
        <v>67</v>
      </c>
      <c r="B83" s="47" t="s">
        <v>88</v>
      </c>
      <c r="C83" s="48" t="s">
        <v>20</v>
      </c>
      <c r="D83" s="51" t="n">
        <v>1</v>
      </c>
      <c r="E83" s="50"/>
    </row>
    <row r="84" customFormat="false" ht="25.5" hidden="false" customHeight="false" outlineLevel="0" collapsed="false">
      <c r="A84" s="46" t="n">
        <v>68</v>
      </c>
      <c r="B84" s="47" t="s">
        <v>89</v>
      </c>
      <c r="C84" s="48" t="s">
        <v>20</v>
      </c>
      <c r="D84" s="51" t="n">
        <v>4</v>
      </c>
      <c r="E84" s="50"/>
    </row>
    <row r="85" customFormat="false" ht="51" hidden="false" customHeight="false" outlineLevel="0" collapsed="false">
      <c r="A85" s="46" t="n">
        <v>69</v>
      </c>
      <c r="B85" s="47" t="s">
        <v>90</v>
      </c>
      <c r="C85" s="48" t="s">
        <v>20</v>
      </c>
      <c r="D85" s="51" t="n">
        <v>1</v>
      </c>
      <c r="E85" s="50"/>
    </row>
    <row r="86" customFormat="false" ht="25.5" hidden="false" customHeight="false" outlineLevel="0" collapsed="false">
      <c r="A86" s="46" t="n">
        <v>70</v>
      </c>
      <c r="B86" s="47" t="s">
        <v>91</v>
      </c>
      <c r="C86" s="48" t="s">
        <v>20</v>
      </c>
      <c r="D86" s="51" t="n">
        <v>23</v>
      </c>
      <c r="E86" s="50"/>
    </row>
    <row r="87" customFormat="false" ht="51" hidden="false" customHeight="false" outlineLevel="0" collapsed="false">
      <c r="A87" s="46" t="n">
        <v>71</v>
      </c>
      <c r="B87" s="47" t="s">
        <v>92</v>
      </c>
      <c r="C87" s="48" t="s">
        <v>26</v>
      </c>
      <c r="D87" s="51" t="n">
        <f aca="false">0.15</f>
        <v>0.15</v>
      </c>
      <c r="E87" s="50"/>
    </row>
    <row r="88" customFormat="false" ht="51" hidden="false" customHeight="false" outlineLevel="0" collapsed="false">
      <c r="A88" s="46" t="n">
        <v>72</v>
      </c>
      <c r="B88" s="47" t="s">
        <v>93</v>
      </c>
      <c r="C88" s="48" t="s">
        <v>24</v>
      </c>
      <c r="D88" s="49" t="n">
        <v>0.345</v>
      </c>
      <c r="E88" s="50"/>
    </row>
    <row r="89" customFormat="false" ht="38.25" hidden="false" customHeight="false" outlineLevel="0" collapsed="false">
      <c r="A89" s="46" t="n">
        <v>73</v>
      </c>
      <c r="B89" s="47" t="s">
        <v>94</v>
      </c>
      <c r="C89" s="48" t="s">
        <v>42</v>
      </c>
      <c r="D89" s="51" t="n">
        <v>-3.233</v>
      </c>
      <c r="E89" s="50"/>
    </row>
    <row r="90" customFormat="false" ht="12.75" hidden="false" customHeight="false" outlineLevel="0" collapsed="false">
      <c r="A90" s="46" t="n">
        <v>74</v>
      </c>
      <c r="B90" s="47" t="s">
        <v>95</v>
      </c>
      <c r="C90" s="48" t="s">
        <v>26</v>
      </c>
      <c r="D90" s="51" t="n">
        <f aca="false">32.33</f>
        <v>32.33</v>
      </c>
      <c r="E90" s="50"/>
    </row>
    <row r="91" customFormat="false" ht="25.5" hidden="false" customHeight="false" outlineLevel="0" collapsed="false">
      <c r="A91" s="46" t="n">
        <v>75</v>
      </c>
      <c r="B91" s="47" t="s">
        <v>96</v>
      </c>
      <c r="C91" s="48" t="s">
        <v>20</v>
      </c>
      <c r="D91" s="51" t="n">
        <v>8</v>
      </c>
      <c r="E91" s="50"/>
    </row>
    <row r="92" customFormat="false" ht="25.5" hidden="false" customHeight="false" outlineLevel="0" collapsed="false">
      <c r="A92" s="46" t="n">
        <v>76</v>
      </c>
      <c r="B92" s="47" t="s">
        <v>97</v>
      </c>
      <c r="C92" s="48" t="s">
        <v>20</v>
      </c>
      <c r="D92" s="51" t="n">
        <v>3</v>
      </c>
      <c r="E92" s="50"/>
    </row>
    <row r="93" customFormat="false" ht="51" hidden="false" customHeight="false" outlineLevel="0" collapsed="false">
      <c r="A93" s="46" t="n">
        <v>77</v>
      </c>
      <c r="B93" s="47" t="s">
        <v>98</v>
      </c>
      <c r="C93" s="48" t="s">
        <v>20</v>
      </c>
      <c r="D93" s="51" t="n">
        <v>1</v>
      </c>
      <c r="E93" s="50"/>
    </row>
    <row r="94" customFormat="false" ht="25.5" hidden="false" customHeight="false" outlineLevel="0" collapsed="false">
      <c r="A94" s="46" t="n">
        <v>78</v>
      </c>
      <c r="B94" s="47" t="s">
        <v>99</v>
      </c>
      <c r="C94" s="48" t="s">
        <v>20</v>
      </c>
      <c r="D94" s="51" t="n">
        <v>1</v>
      </c>
      <c r="E94" s="50"/>
    </row>
    <row r="95" customFormat="false" ht="12.75" hidden="false" customHeight="false" outlineLevel="0" collapsed="false">
      <c r="A95" s="46" t="n">
        <v>79</v>
      </c>
      <c r="B95" s="47" t="s">
        <v>100</v>
      </c>
      <c r="C95" s="48" t="s">
        <v>20</v>
      </c>
      <c r="D95" s="51" t="n">
        <v>33</v>
      </c>
      <c r="E95" s="50"/>
    </row>
    <row r="96" customFormat="false" ht="51" hidden="false" customHeight="false" outlineLevel="0" collapsed="false">
      <c r="A96" s="46" t="n">
        <v>80</v>
      </c>
      <c r="B96" s="47" t="s">
        <v>48</v>
      </c>
      <c r="C96" s="48" t="s">
        <v>24</v>
      </c>
      <c r="D96" s="49" t="n">
        <v>0.039</v>
      </c>
      <c r="E96" s="50"/>
    </row>
    <row r="97" customFormat="false" ht="38.25" hidden="false" customHeight="false" outlineLevel="0" collapsed="false">
      <c r="A97" s="46" t="n">
        <v>81</v>
      </c>
      <c r="B97" s="47" t="s">
        <v>49</v>
      </c>
      <c r="C97" s="48" t="s">
        <v>42</v>
      </c>
      <c r="D97" s="51" t="n">
        <v>-0.3658</v>
      </c>
      <c r="E97" s="50"/>
    </row>
    <row r="98" customFormat="false" ht="12.75" hidden="false" customHeight="false" outlineLevel="0" collapsed="false">
      <c r="A98" s="46" t="n">
        <v>82</v>
      </c>
      <c r="B98" s="47" t="s">
        <v>50</v>
      </c>
      <c r="C98" s="48" t="s">
        <v>26</v>
      </c>
      <c r="D98" s="51" t="n">
        <v>3.658</v>
      </c>
      <c r="E98" s="50"/>
    </row>
    <row r="99" customFormat="false" ht="25.5" hidden="false" customHeight="false" outlineLevel="0" collapsed="false">
      <c r="A99" s="46" t="n">
        <v>83</v>
      </c>
      <c r="B99" s="47" t="s">
        <v>101</v>
      </c>
      <c r="C99" s="48" t="s">
        <v>20</v>
      </c>
      <c r="D99" s="51" t="n">
        <v>5</v>
      </c>
      <c r="E99" s="50"/>
    </row>
    <row r="100" customFormat="false" ht="25.5" hidden="false" customHeight="false" outlineLevel="0" collapsed="false">
      <c r="A100" s="46" t="n">
        <v>84</v>
      </c>
      <c r="B100" s="47" t="s">
        <v>102</v>
      </c>
      <c r="C100" s="48" t="s">
        <v>20</v>
      </c>
      <c r="D100" s="51" t="n">
        <v>1</v>
      </c>
      <c r="E100" s="50"/>
    </row>
    <row r="101" customFormat="false" ht="25.5" hidden="false" customHeight="false" outlineLevel="0" collapsed="false">
      <c r="A101" s="46" t="n">
        <v>85</v>
      </c>
      <c r="B101" s="47" t="s">
        <v>103</v>
      </c>
      <c r="C101" s="48" t="s">
        <v>20</v>
      </c>
      <c r="D101" s="51" t="n">
        <v>1</v>
      </c>
      <c r="E101" s="50"/>
    </row>
    <row r="102" customFormat="false" ht="12.75" hidden="false" customHeight="false" outlineLevel="0" collapsed="false">
      <c r="A102" s="46" t="n">
        <v>86</v>
      </c>
      <c r="B102" s="47" t="s">
        <v>54</v>
      </c>
      <c r="C102" s="48" t="s">
        <v>20</v>
      </c>
      <c r="D102" s="51" t="n">
        <v>4</v>
      </c>
      <c r="E102" s="50"/>
    </row>
    <row r="103" customFormat="false" ht="51" hidden="false" customHeight="false" outlineLevel="0" collapsed="false">
      <c r="A103" s="46" t="n">
        <v>87</v>
      </c>
      <c r="B103" s="47" t="s">
        <v>55</v>
      </c>
      <c r="C103" s="48" t="s">
        <v>24</v>
      </c>
      <c r="D103" s="49" t="n">
        <v>0.193</v>
      </c>
      <c r="E103" s="50"/>
    </row>
    <row r="104" customFormat="false" ht="38.25" hidden="false" customHeight="false" outlineLevel="0" collapsed="false">
      <c r="A104" s="46" t="n">
        <v>88</v>
      </c>
      <c r="B104" s="47" t="s">
        <v>56</v>
      </c>
      <c r="C104" s="48" t="s">
        <v>42</v>
      </c>
      <c r="D104" s="51" t="n">
        <v>-1.793</v>
      </c>
      <c r="E104" s="50"/>
    </row>
    <row r="105" customFormat="false" ht="12.75" hidden="false" customHeight="false" outlineLevel="0" collapsed="false">
      <c r="A105" s="46" t="n">
        <v>89</v>
      </c>
      <c r="B105" s="47" t="s">
        <v>57</v>
      </c>
      <c r="C105" s="48" t="s">
        <v>26</v>
      </c>
      <c r="D105" s="51" t="n">
        <v>17.93</v>
      </c>
      <c r="E105" s="50"/>
    </row>
    <row r="106" customFormat="false" ht="25.5" hidden="false" customHeight="false" outlineLevel="0" collapsed="false">
      <c r="A106" s="46" t="n">
        <v>90</v>
      </c>
      <c r="B106" s="47" t="s">
        <v>58</v>
      </c>
      <c r="C106" s="48" t="s">
        <v>20</v>
      </c>
      <c r="D106" s="51" t="n">
        <v>8</v>
      </c>
      <c r="E106" s="50"/>
    </row>
    <row r="107" customFormat="false" ht="51" hidden="false" customHeight="false" outlineLevel="0" collapsed="false">
      <c r="A107" s="46" t="n">
        <v>91</v>
      </c>
      <c r="B107" s="47" t="s">
        <v>104</v>
      </c>
      <c r="C107" s="48" t="s">
        <v>20</v>
      </c>
      <c r="D107" s="51" t="n">
        <v>1</v>
      </c>
      <c r="E107" s="50"/>
    </row>
    <row r="108" customFormat="false" ht="25.5" hidden="false" customHeight="false" outlineLevel="0" collapsed="false">
      <c r="A108" s="46" t="n">
        <v>92</v>
      </c>
      <c r="B108" s="47" t="s">
        <v>60</v>
      </c>
      <c r="C108" s="48" t="s">
        <v>20</v>
      </c>
      <c r="D108" s="51" t="n">
        <v>3</v>
      </c>
      <c r="E108" s="50"/>
    </row>
    <row r="109" customFormat="false" ht="25.5" hidden="false" customHeight="false" outlineLevel="0" collapsed="false">
      <c r="A109" s="46" t="n">
        <v>93</v>
      </c>
      <c r="B109" s="47" t="s">
        <v>61</v>
      </c>
      <c r="C109" s="48" t="s">
        <v>20</v>
      </c>
      <c r="D109" s="51" t="n">
        <v>2</v>
      </c>
      <c r="E109" s="50"/>
    </row>
    <row r="110" customFormat="false" ht="25.5" hidden="false" customHeight="false" outlineLevel="0" collapsed="false">
      <c r="A110" s="46" t="n">
        <v>94</v>
      </c>
      <c r="B110" s="47" t="s">
        <v>62</v>
      </c>
      <c r="C110" s="48" t="s">
        <v>20</v>
      </c>
      <c r="D110" s="51" t="n">
        <v>1</v>
      </c>
      <c r="E110" s="50"/>
    </row>
    <row r="111" customFormat="false" ht="12.75" hidden="false" customHeight="false" outlineLevel="0" collapsed="false">
      <c r="A111" s="46" t="n">
        <v>95</v>
      </c>
      <c r="B111" s="47" t="s">
        <v>63</v>
      </c>
      <c r="C111" s="48" t="s">
        <v>20</v>
      </c>
      <c r="D111" s="51" t="n">
        <v>26</v>
      </c>
      <c r="E111" s="50"/>
    </row>
    <row r="112" customFormat="false" ht="51" hidden="false" customHeight="false" outlineLevel="0" collapsed="false">
      <c r="A112" s="46" t="n">
        <v>96</v>
      </c>
      <c r="B112" s="47" t="s">
        <v>64</v>
      </c>
      <c r="C112" s="48" t="s">
        <v>24</v>
      </c>
      <c r="D112" s="49" t="n">
        <v>0.523</v>
      </c>
      <c r="E112" s="50"/>
    </row>
    <row r="113" customFormat="false" ht="38.25" hidden="false" customHeight="false" outlineLevel="0" collapsed="false">
      <c r="A113" s="46" t="n">
        <v>97</v>
      </c>
      <c r="B113" s="47" t="s">
        <v>65</v>
      </c>
      <c r="C113" s="48" t="s">
        <v>42</v>
      </c>
      <c r="D113" s="51" t="n">
        <v>-4.702</v>
      </c>
      <c r="E113" s="50"/>
    </row>
    <row r="114" customFormat="false" ht="12.75" hidden="false" customHeight="false" outlineLevel="0" collapsed="false">
      <c r="A114" s="46" t="n">
        <v>98</v>
      </c>
      <c r="B114" s="47" t="s">
        <v>66</v>
      </c>
      <c r="C114" s="48" t="s">
        <v>26</v>
      </c>
      <c r="D114" s="51" t="n">
        <v>47.02</v>
      </c>
      <c r="E114" s="50"/>
    </row>
    <row r="115" customFormat="false" ht="38.25" hidden="false" customHeight="false" outlineLevel="0" collapsed="false">
      <c r="A115" s="46" t="n">
        <v>99</v>
      </c>
      <c r="B115" s="47" t="s">
        <v>67</v>
      </c>
      <c r="C115" s="48" t="s">
        <v>20</v>
      </c>
      <c r="D115" s="51" t="n">
        <v>4</v>
      </c>
      <c r="E115" s="50"/>
    </row>
    <row r="116" customFormat="false" ht="25.5" hidden="false" customHeight="false" outlineLevel="0" collapsed="false">
      <c r="A116" s="46" t="n">
        <v>100</v>
      </c>
      <c r="B116" s="47" t="s">
        <v>68</v>
      </c>
      <c r="C116" s="48" t="s">
        <v>20</v>
      </c>
      <c r="D116" s="51" t="n">
        <v>27</v>
      </c>
      <c r="E116" s="50"/>
    </row>
    <row r="117" customFormat="false" ht="25.5" hidden="false" customHeight="false" outlineLevel="0" collapsed="false">
      <c r="A117" s="46" t="n">
        <v>101</v>
      </c>
      <c r="B117" s="47" t="s">
        <v>69</v>
      </c>
      <c r="C117" s="48" t="s">
        <v>20</v>
      </c>
      <c r="D117" s="51" t="n">
        <v>35</v>
      </c>
      <c r="E117" s="50"/>
    </row>
    <row r="118" customFormat="false" ht="25.5" hidden="false" customHeight="false" outlineLevel="0" collapsed="false">
      <c r="A118" s="46" t="n">
        <v>102</v>
      </c>
      <c r="B118" s="47" t="s">
        <v>71</v>
      </c>
      <c r="C118" s="48" t="s">
        <v>20</v>
      </c>
      <c r="D118" s="51" t="n">
        <v>15</v>
      </c>
      <c r="E118" s="50"/>
    </row>
    <row r="119" customFormat="false" ht="25.5" hidden="false" customHeight="false" outlineLevel="0" collapsed="false">
      <c r="A119" s="46" t="n">
        <v>103</v>
      </c>
      <c r="B119" s="47" t="s">
        <v>72</v>
      </c>
      <c r="C119" s="48" t="s">
        <v>20</v>
      </c>
      <c r="D119" s="51" t="n">
        <v>21</v>
      </c>
      <c r="E119" s="50"/>
    </row>
    <row r="120" customFormat="false" ht="25.5" hidden="false" customHeight="false" outlineLevel="0" collapsed="false">
      <c r="A120" s="46" t="n">
        <v>104</v>
      </c>
      <c r="B120" s="47" t="s">
        <v>74</v>
      </c>
      <c r="C120" s="48" t="s">
        <v>20</v>
      </c>
      <c r="D120" s="51" t="n">
        <v>27</v>
      </c>
      <c r="E120" s="50"/>
    </row>
    <row r="121" customFormat="false" ht="12.75" hidden="false" customHeight="false" outlineLevel="0" collapsed="false">
      <c r="A121" s="46" t="n">
        <v>105</v>
      </c>
      <c r="B121" s="47" t="s">
        <v>73</v>
      </c>
      <c r="C121" s="48" t="s">
        <v>20</v>
      </c>
      <c r="D121" s="51" t="n">
        <v>87</v>
      </c>
      <c r="E121" s="50"/>
    </row>
    <row r="122" customFormat="false" ht="19.15" hidden="false" customHeight="true" outlineLevel="0" collapsed="false">
      <c r="A122" s="52" t="s">
        <v>75</v>
      </c>
      <c r="B122" s="52"/>
      <c r="C122" s="52"/>
      <c r="D122" s="52"/>
      <c r="E122" s="52"/>
    </row>
    <row r="123" customFormat="false" ht="51" hidden="false" customHeight="false" outlineLevel="0" collapsed="false">
      <c r="A123" s="46" t="n">
        <v>106</v>
      </c>
      <c r="B123" s="47" t="s">
        <v>76</v>
      </c>
      <c r="C123" s="48" t="s">
        <v>77</v>
      </c>
      <c r="D123" s="49" t="n">
        <v>0.05</v>
      </c>
      <c r="E123" s="50"/>
    </row>
    <row r="124" customFormat="false" ht="38.25" hidden="false" customHeight="false" outlineLevel="0" collapsed="false">
      <c r="A124" s="46" t="n">
        <v>107</v>
      </c>
      <c r="B124" s="47" t="s">
        <v>78</v>
      </c>
      <c r="C124" s="48" t="s">
        <v>77</v>
      </c>
      <c r="D124" s="49" t="n">
        <v>0.12</v>
      </c>
      <c r="E124" s="50"/>
    </row>
    <row r="125" customFormat="false" ht="38.25" hidden="false" customHeight="false" outlineLevel="0" collapsed="false">
      <c r="A125" s="46" t="n">
        <v>108</v>
      </c>
      <c r="B125" s="47" t="s">
        <v>79</v>
      </c>
      <c r="C125" s="48" t="s">
        <v>77</v>
      </c>
      <c r="D125" s="49" t="n">
        <v>0.06</v>
      </c>
      <c r="E125" s="50"/>
    </row>
    <row r="126" customFormat="false" ht="38.25" hidden="false" customHeight="false" outlineLevel="0" collapsed="false">
      <c r="A126" s="46" t="n">
        <v>109</v>
      </c>
      <c r="B126" s="47" t="s">
        <v>80</v>
      </c>
      <c r="C126" s="48" t="s">
        <v>77</v>
      </c>
      <c r="D126" s="49" t="n">
        <v>0.12</v>
      </c>
      <c r="E126" s="50"/>
    </row>
    <row r="127" customFormat="false" ht="38.25" hidden="false" customHeight="false" outlineLevel="0" collapsed="false">
      <c r="A127" s="46" t="n">
        <v>110</v>
      </c>
      <c r="B127" s="47" t="s">
        <v>81</v>
      </c>
      <c r="C127" s="48" t="s">
        <v>24</v>
      </c>
      <c r="D127" s="49" t="n">
        <v>0.034</v>
      </c>
      <c r="E127" s="50"/>
    </row>
    <row r="128" customFormat="false" ht="38.25" hidden="false" customHeight="false" outlineLevel="0" collapsed="false">
      <c r="A128" s="46" t="n">
        <v>111</v>
      </c>
      <c r="B128" s="47" t="s">
        <v>105</v>
      </c>
      <c r="C128" s="48" t="s">
        <v>24</v>
      </c>
      <c r="D128" s="49" t="n">
        <v>0.016</v>
      </c>
      <c r="E128" s="50"/>
    </row>
    <row r="129" customFormat="false" ht="22.5" hidden="false" customHeight="true" outlineLevel="0" collapsed="false">
      <c r="A129" s="45" t="s">
        <v>106</v>
      </c>
      <c r="B129" s="45"/>
      <c r="C129" s="45"/>
      <c r="D129" s="45"/>
      <c r="E129" s="45"/>
    </row>
    <row r="130" customFormat="false" ht="38.25" hidden="false" customHeight="false" outlineLevel="0" collapsed="false">
      <c r="A130" s="46" t="n">
        <v>112</v>
      </c>
      <c r="B130" s="47" t="s">
        <v>39</v>
      </c>
      <c r="C130" s="48" t="s">
        <v>24</v>
      </c>
      <c r="D130" s="49" t="n">
        <v>0.11</v>
      </c>
      <c r="E130" s="50"/>
    </row>
    <row r="131" customFormat="false" ht="51" hidden="false" customHeight="false" outlineLevel="0" collapsed="false">
      <c r="A131" s="46" t="n">
        <v>113</v>
      </c>
      <c r="B131" s="47" t="s">
        <v>64</v>
      </c>
      <c r="C131" s="48" t="s">
        <v>24</v>
      </c>
      <c r="D131" s="49" t="n">
        <v>0.303</v>
      </c>
      <c r="E131" s="50"/>
    </row>
    <row r="132" customFormat="false" ht="38.25" hidden="false" customHeight="false" outlineLevel="0" collapsed="false">
      <c r="A132" s="46" t="n">
        <v>114</v>
      </c>
      <c r="B132" s="47" t="s">
        <v>65</v>
      </c>
      <c r="C132" s="48" t="s">
        <v>42</v>
      </c>
      <c r="D132" s="51" t="n">
        <v>-2.724</v>
      </c>
      <c r="E132" s="50"/>
    </row>
    <row r="133" customFormat="false" ht="12.75" hidden="false" customHeight="false" outlineLevel="0" collapsed="false">
      <c r="A133" s="46" t="n">
        <v>115</v>
      </c>
      <c r="B133" s="47" t="s">
        <v>66</v>
      </c>
      <c r="C133" s="48" t="s">
        <v>26</v>
      </c>
      <c r="D133" s="51" t="n">
        <v>27.24</v>
      </c>
      <c r="E133" s="50"/>
    </row>
    <row r="134" customFormat="false" ht="38.25" hidden="false" customHeight="false" outlineLevel="0" collapsed="false">
      <c r="A134" s="46" t="n">
        <v>116</v>
      </c>
      <c r="B134" s="47" t="s">
        <v>70</v>
      </c>
      <c r="C134" s="48" t="s">
        <v>20</v>
      </c>
      <c r="D134" s="51" t="n">
        <v>2</v>
      </c>
      <c r="E134" s="50"/>
    </row>
    <row r="135" customFormat="false" ht="38.25" hidden="false" customHeight="false" outlineLevel="0" collapsed="false">
      <c r="A135" s="46" t="n">
        <v>117</v>
      </c>
      <c r="B135" s="47" t="s">
        <v>67</v>
      </c>
      <c r="C135" s="48" t="s">
        <v>20</v>
      </c>
      <c r="D135" s="51" t="n">
        <v>4</v>
      </c>
      <c r="E135" s="50"/>
    </row>
    <row r="136" customFormat="false" ht="25.5" hidden="false" customHeight="false" outlineLevel="0" collapsed="false">
      <c r="A136" s="46" t="n">
        <v>118</v>
      </c>
      <c r="B136" s="47" t="s">
        <v>68</v>
      </c>
      <c r="C136" s="48" t="s">
        <v>20</v>
      </c>
      <c r="D136" s="51" t="n">
        <v>13</v>
      </c>
      <c r="E136" s="50"/>
    </row>
    <row r="137" customFormat="false" ht="25.5" hidden="false" customHeight="false" outlineLevel="0" collapsed="false">
      <c r="A137" s="46" t="n">
        <v>119</v>
      </c>
      <c r="B137" s="47" t="s">
        <v>72</v>
      </c>
      <c r="C137" s="48" t="s">
        <v>20</v>
      </c>
      <c r="D137" s="51" t="n">
        <v>4</v>
      </c>
      <c r="E137" s="50"/>
    </row>
    <row r="138" customFormat="false" ht="25.5" hidden="false" customHeight="false" outlineLevel="0" collapsed="false">
      <c r="A138" s="46" t="n">
        <v>120</v>
      </c>
      <c r="B138" s="47" t="s">
        <v>69</v>
      </c>
      <c r="C138" s="48" t="s">
        <v>20</v>
      </c>
      <c r="D138" s="51" t="n">
        <v>17</v>
      </c>
      <c r="E138" s="50"/>
    </row>
    <row r="139" customFormat="false" ht="25.5" hidden="false" customHeight="false" outlineLevel="0" collapsed="false">
      <c r="A139" s="46" t="n">
        <v>121</v>
      </c>
      <c r="B139" s="47" t="s">
        <v>71</v>
      </c>
      <c r="C139" s="48" t="s">
        <v>20</v>
      </c>
      <c r="D139" s="51" t="n">
        <v>13</v>
      </c>
      <c r="E139" s="50"/>
    </row>
    <row r="140" customFormat="false" ht="12.75" hidden="false" customHeight="false" outlineLevel="0" collapsed="false">
      <c r="A140" s="46" t="n">
        <v>122</v>
      </c>
      <c r="B140" s="47" t="s">
        <v>73</v>
      </c>
      <c r="C140" s="48" t="s">
        <v>20</v>
      </c>
      <c r="D140" s="51" t="n">
        <v>60</v>
      </c>
      <c r="E140" s="50"/>
    </row>
    <row r="141" customFormat="false" ht="51" hidden="false" customHeight="false" outlineLevel="0" collapsed="false">
      <c r="A141" s="46" t="n">
        <v>123</v>
      </c>
      <c r="B141" s="47" t="s">
        <v>107</v>
      </c>
      <c r="C141" s="48" t="s">
        <v>20</v>
      </c>
      <c r="D141" s="51" t="n">
        <v>17</v>
      </c>
      <c r="E141" s="50"/>
    </row>
    <row r="142" customFormat="false" ht="25.5" hidden="false" customHeight="false" outlineLevel="0" collapsed="false">
      <c r="A142" s="46" t="n">
        <v>124</v>
      </c>
      <c r="B142" s="47" t="s">
        <v>74</v>
      </c>
      <c r="C142" s="48" t="s">
        <v>20</v>
      </c>
      <c r="D142" s="51" t="n">
        <v>13</v>
      </c>
      <c r="E142" s="50"/>
    </row>
    <row r="143" customFormat="false" ht="25.5" hidden="false" customHeight="false" outlineLevel="0" collapsed="false">
      <c r="A143" s="46" t="n">
        <v>125</v>
      </c>
      <c r="B143" s="47" t="s">
        <v>108</v>
      </c>
      <c r="C143" s="48" t="s">
        <v>109</v>
      </c>
      <c r="D143" s="49" t="n">
        <v>0.2</v>
      </c>
      <c r="E143" s="50"/>
    </row>
    <row r="144" customFormat="false" ht="51" hidden="false" customHeight="false" outlineLevel="0" collapsed="false">
      <c r="A144" s="46" t="n">
        <v>126</v>
      </c>
      <c r="B144" s="47" t="s">
        <v>110</v>
      </c>
      <c r="C144" s="48" t="s">
        <v>111</v>
      </c>
      <c r="D144" s="51" t="n">
        <v>-2</v>
      </c>
      <c r="E144" s="50"/>
    </row>
    <row r="145" customFormat="false" ht="38.25" hidden="false" customHeight="false" outlineLevel="0" collapsed="false">
      <c r="A145" s="46" t="n">
        <v>127</v>
      </c>
      <c r="B145" s="47" t="s">
        <v>112</v>
      </c>
      <c r="C145" s="48" t="s">
        <v>20</v>
      </c>
      <c r="D145" s="51" t="n">
        <v>2</v>
      </c>
      <c r="E145" s="50"/>
    </row>
    <row r="146" customFormat="false" ht="19.15" hidden="false" customHeight="true" outlineLevel="0" collapsed="false">
      <c r="A146" s="52" t="s">
        <v>113</v>
      </c>
      <c r="B146" s="52"/>
      <c r="C146" s="52"/>
      <c r="D146" s="52"/>
      <c r="E146" s="52"/>
    </row>
    <row r="147" customFormat="false" ht="38.25" hidden="false" customHeight="false" outlineLevel="0" collapsed="false">
      <c r="A147" s="46" t="n">
        <v>128</v>
      </c>
      <c r="B147" s="47" t="s">
        <v>81</v>
      </c>
      <c r="C147" s="48" t="s">
        <v>24</v>
      </c>
      <c r="D147" s="49" t="n">
        <v>0.014</v>
      </c>
      <c r="E147" s="50"/>
    </row>
    <row r="148" customFormat="false" ht="22.5" hidden="false" customHeight="true" outlineLevel="0" collapsed="false">
      <c r="A148" s="45" t="s">
        <v>114</v>
      </c>
      <c r="B148" s="45"/>
      <c r="C148" s="45"/>
      <c r="D148" s="45"/>
      <c r="E148" s="45"/>
    </row>
    <row r="149" customFormat="false" ht="51" hidden="false" customHeight="false" outlineLevel="0" collapsed="false">
      <c r="A149" s="46" t="n">
        <v>129</v>
      </c>
      <c r="B149" s="47" t="s">
        <v>64</v>
      </c>
      <c r="C149" s="48" t="s">
        <v>24</v>
      </c>
      <c r="D149" s="49" t="n">
        <v>0.567</v>
      </c>
      <c r="E149" s="50"/>
    </row>
    <row r="150" customFormat="false" ht="38.25" hidden="false" customHeight="false" outlineLevel="0" collapsed="false">
      <c r="A150" s="46" t="n">
        <v>130</v>
      </c>
      <c r="B150" s="47" t="s">
        <v>65</v>
      </c>
      <c r="C150" s="48" t="s">
        <v>42</v>
      </c>
      <c r="D150" s="51" t="n">
        <v>-5.097</v>
      </c>
      <c r="E150" s="50"/>
    </row>
    <row r="151" customFormat="false" ht="12.75" hidden="false" customHeight="false" outlineLevel="0" collapsed="false">
      <c r="A151" s="46" t="n">
        <v>131</v>
      </c>
      <c r="B151" s="47" t="s">
        <v>66</v>
      </c>
      <c r="C151" s="48" t="s">
        <v>26</v>
      </c>
      <c r="D151" s="51" t="n">
        <v>50.97</v>
      </c>
      <c r="E151" s="50"/>
    </row>
    <row r="152" customFormat="false" ht="38.25" hidden="false" customHeight="false" outlineLevel="0" collapsed="false">
      <c r="A152" s="46" t="n">
        <v>132</v>
      </c>
      <c r="B152" s="47" t="s">
        <v>67</v>
      </c>
      <c r="C152" s="48" t="s">
        <v>20</v>
      </c>
      <c r="D152" s="51" t="n">
        <v>4</v>
      </c>
      <c r="E152" s="50"/>
    </row>
    <row r="153" customFormat="false" ht="25.5" hidden="false" customHeight="false" outlineLevel="0" collapsed="false">
      <c r="A153" s="46" t="n">
        <v>133</v>
      </c>
      <c r="B153" s="47" t="s">
        <v>68</v>
      </c>
      <c r="C153" s="48" t="s">
        <v>20</v>
      </c>
      <c r="D153" s="51" t="n">
        <v>16</v>
      </c>
      <c r="E153" s="50"/>
    </row>
    <row r="154" customFormat="false" ht="25.5" hidden="false" customHeight="false" outlineLevel="0" collapsed="false">
      <c r="A154" s="46" t="n">
        <v>134</v>
      </c>
      <c r="B154" s="47" t="s">
        <v>72</v>
      </c>
      <c r="C154" s="48" t="s">
        <v>20</v>
      </c>
      <c r="D154" s="51" t="n">
        <v>4</v>
      </c>
      <c r="E154" s="50"/>
    </row>
    <row r="155" customFormat="false" ht="25.5" hidden="false" customHeight="false" outlineLevel="0" collapsed="false">
      <c r="A155" s="46" t="n">
        <v>135</v>
      </c>
      <c r="B155" s="47" t="s">
        <v>69</v>
      </c>
      <c r="C155" s="48" t="s">
        <v>20</v>
      </c>
      <c r="D155" s="51" t="n">
        <v>30</v>
      </c>
      <c r="E155" s="50"/>
    </row>
    <row r="156" customFormat="false" ht="25.5" hidden="false" customHeight="false" outlineLevel="0" collapsed="false">
      <c r="A156" s="46" t="n">
        <v>136</v>
      </c>
      <c r="B156" s="47" t="s">
        <v>71</v>
      </c>
      <c r="C156" s="48" t="s">
        <v>20</v>
      </c>
      <c r="D156" s="51" t="n">
        <v>12</v>
      </c>
      <c r="E156" s="50"/>
    </row>
    <row r="157" customFormat="false" ht="12.75" hidden="false" customHeight="false" outlineLevel="0" collapsed="false">
      <c r="A157" s="46" t="n">
        <v>137</v>
      </c>
      <c r="B157" s="47" t="s">
        <v>73</v>
      </c>
      <c r="C157" s="48" t="s">
        <v>20</v>
      </c>
      <c r="D157" s="51" t="n">
        <v>110</v>
      </c>
      <c r="E157" s="50"/>
    </row>
    <row r="158" customFormat="false" ht="51" hidden="false" customHeight="false" outlineLevel="0" collapsed="false">
      <c r="A158" s="46" t="n">
        <v>138</v>
      </c>
      <c r="B158" s="47" t="s">
        <v>107</v>
      </c>
      <c r="C158" s="48" t="s">
        <v>20</v>
      </c>
      <c r="D158" s="51" t="n">
        <v>16</v>
      </c>
      <c r="E158" s="50"/>
    </row>
    <row r="159" customFormat="false" ht="25.5" hidden="false" customHeight="false" outlineLevel="0" collapsed="false">
      <c r="A159" s="46" t="n">
        <v>139</v>
      </c>
      <c r="B159" s="47" t="s">
        <v>74</v>
      </c>
      <c r="C159" s="48" t="s">
        <v>20</v>
      </c>
      <c r="D159" s="51" t="n">
        <v>16</v>
      </c>
      <c r="E159" s="50"/>
    </row>
    <row r="160" customFormat="false" ht="25.5" hidden="false" customHeight="false" outlineLevel="0" collapsed="false">
      <c r="A160" s="46" t="n">
        <v>140</v>
      </c>
      <c r="B160" s="47" t="s">
        <v>108</v>
      </c>
      <c r="C160" s="48" t="s">
        <v>109</v>
      </c>
      <c r="D160" s="49" t="n">
        <v>0.4</v>
      </c>
      <c r="E160" s="50"/>
    </row>
    <row r="161" customFormat="false" ht="51" hidden="false" customHeight="false" outlineLevel="0" collapsed="false">
      <c r="A161" s="46" t="n">
        <v>141</v>
      </c>
      <c r="B161" s="47" t="s">
        <v>110</v>
      </c>
      <c r="C161" s="48" t="s">
        <v>111</v>
      </c>
      <c r="D161" s="51" t="n">
        <v>-4</v>
      </c>
      <c r="E161" s="50"/>
    </row>
    <row r="162" customFormat="false" ht="38.25" hidden="false" customHeight="false" outlineLevel="0" collapsed="false">
      <c r="A162" s="46" t="n">
        <v>142</v>
      </c>
      <c r="B162" s="47" t="s">
        <v>112</v>
      </c>
      <c r="C162" s="48" t="s">
        <v>20</v>
      </c>
      <c r="D162" s="51" t="n">
        <v>2</v>
      </c>
      <c r="E162" s="50"/>
    </row>
    <row r="163" customFormat="false" ht="38.25" hidden="false" customHeight="false" outlineLevel="0" collapsed="false">
      <c r="A163" s="46" t="n">
        <v>143</v>
      </c>
      <c r="B163" s="47" t="s">
        <v>115</v>
      </c>
      <c r="C163" s="48" t="s">
        <v>20</v>
      </c>
      <c r="D163" s="51" t="n">
        <v>1</v>
      </c>
      <c r="E163" s="50"/>
    </row>
    <row r="164" customFormat="false" ht="38.25" hidden="false" customHeight="false" outlineLevel="0" collapsed="false">
      <c r="A164" s="46" t="n">
        <v>144</v>
      </c>
      <c r="B164" s="47" t="s">
        <v>116</v>
      </c>
      <c r="C164" s="48" t="s">
        <v>20</v>
      </c>
      <c r="D164" s="51" t="n">
        <v>1</v>
      </c>
      <c r="E164" s="50"/>
    </row>
    <row r="165" customFormat="false" ht="19.15" hidden="false" customHeight="true" outlineLevel="0" collapsed="false">
      <c r="A165" s="52" t="s">
        <v>113</v>
      </c>
      <c r="B165" s="52"/>
      <c r="C165" s="52"/>
      <c r="D165" s="52"/>
      <c r="E165" s="52"/>
    </row>
    <row r="166" customFormat="false" ht="38.25" hidden="false" customHeight="false" outlineLevel="0" collapsed="false">
      <c r="A166" s="46" t="n">
        <v>145</v>
      </c>
      <c r="B166" s="47" t="s">
        <v>81</v>
      </c>
      <c r="C166" s="48" t="s">
        <v>24</v>
      </c>
      <c r="D166" s="49" t="n">
        <v>0.022</v>
      </c>
      <c r="E166" s="50"/>
    </row>
    <row r="167" customFormat="false" ht="12.75" hidden="false" customHeight="false" outlineLevel="0" collapsed="false">
      <c r="A167" s="0"/>
      <c r="B167" s="0"/>
      <c r="C167" s="0"/>
      <c r="D167" s="0"/>
      <c r="E167" s="0"/>
    </row>
    <row r="168" customFormat="false" ht="12.75" hidden="false" customHeight="false" outlineLevel="0" collapsed="false">
      <c r="A168" s="0"/>
      <c r="B168" s="0"/>
      <c r="C168" s="0"/>
      <c r="D168" s="0"/>
      <c r="E168" s="0"/>
    </row>
    <row r="169" s="56" customFormat="true" ht="17" hidden="false" customHeight="false" outlineLevel="0" collapsed="false">
      <c r="A169" s="53" t="s">
        <v>117</v>
      </c>
      <c r="B169" s="54"/>
      <c r="C169" s="55" t="s">
        <v>118</v>
      </c>
      <c r="D169" s="55"/>
      <c r="E169" s="55"/>
    </row>
    <row r="170" s="56" customFormat="true" ht="17" hidden="false" customHeight="false" outlineLevel="0" collapsed="false">
      <c r="A170" s="19" t="s">
        <v>119</v>
      </c>
      <c r="B170" s="19"/>
      <c r="C170" s="57"/>
      <c r="D170" s="58"/>
      <c r="E170" s="59"/>
    </row>
    <row r="171" s="56" customFormat="true" ht="17" hidden="false" customHeight="false" outlineLevel="0" collapsed="false">
      <c r="A171" s="60"/>
      <c r="B171" s="54"/>
      <c r="C171" s="57"/>
      <c r="D171" s="58"/>
      <c r="E171" s="59"/>
    </row>
    <row r="172" s="56" customFormat="true" ht="17" hidden="false" customHeight="false" outlineLevel="0" collapsed="false">
      <c r="A172" s="61" t="s">
        <v>120</v>
      </c>
      <c r="B172" s="61"/>
      <c r="C172" s="57"/>
      <c r="D172" s="58"/>
      <c r="E172" s="59"/>
    </row>
    <row r="1048576" customFormat="false" ht="12.8" hidden="false" customHeight="false" outlineLevel="0" collapsed="false"/>
  </sheetData>
  <mergeCells count="19">
    <mergeCell ref="C1:E1"/>
    <mergeCell ref="C2:E2"/>
    <mergeCell ref="A4:E4"/>
    <mergeCell ref="A5:E5"/>
    <mergeCell ref="A7:E7"/>
    <mergeCell ref="B8:D8"/>
    <mergeCell ref="A9:E9"/>
    <mergeCell ref="A14:E14"/>
    <mergeCell ref="A32:E32"/>
    <mergeCell ref="A68:E68"/>
    <mergeCell ref="A76:E76"/>
    <mergeCell ref="A122:E122"/>
    <mergeCell ref="A129:E129"/>
    <mergeCell ref="A146:E146"/>
    <mergeCell ref="A148:E148"/>
    <mergeCell ref="A165:E165"/>
    <mergeCell ref="C169:E169"/>
    <mergeCell ref="A170:B170"/>
    <mergeCell ref="A172:B172"/>
  </mergeCells>
  <printOptions headings="false" gridLines="false" gridLinesSet="true" horizontalCentered="true" verticalCentered="false"/>
  <pageMargins left="0.39375" right="0.315277777777778" top="0.39375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2002-02-11T05:58:42Z</dcterms:created>
  <dc:creator>натаща</dc:creator>
  <dc:language>ru-RU</dc:language>
  <cp:lastPrinted>2016-02-16T10:13:41Z</cp:lastPrinted>
  <dcterms:modified xsi:type="dcterms:W3CDTF">2016-06-28T00:21:34Z</dcterms:modified>
  <cp:revision>2</cp:revision>
</cp:coreProperties>
</file>